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<sst xmlns="http://schemas.openxmlformats.org/spreadsheetml/2006/main" count="43" uniqueCount="39">
  <si>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</si>
  <si>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</si>
  <si>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</si>
  <si>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</si>
  <si>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</si>
  <si>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</si>
  <si>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</si>
  <si>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</si>
  <si>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</si>
  <si>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</si>
  <si>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</si>
  <si>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</si>
  <si>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</si>
  <si>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</si>
  <si>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</si>
  <si>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</si>
  <si>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</si>
  <si>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</si>
  <si>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</si>
  <si>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</si>
  <si>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</si>
  <si>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</si>
  <si>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</si>
  <si>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</si>
  <si>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</si>
  <si>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</si>
  <si>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</si>
  <si>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</si>
  <si>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</si>
  <si>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</si>
  <si>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</si>
  <si>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</si>
  <si>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</si>
  <si>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</si>
  <si>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</si>
  <si>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</si>
  <si>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Луначарского ул. (г.Бор) д. 195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</si>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</sst>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B20" sqref="B20"/>
    </sheetView>
  </sheetViews>
  <sheetFormatPr defaultColWidth="11.57421875" defaultRowHeight="12.75"/>
  <cols>
    <col min="1" max="1" width="4.28125" style="2" customWidth="1"/>
    <col min="2" max="2" width="27.0039062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4" t="s">
        <v>8</v>
      </c>
      <c r="L4" s="24"/>
      <c r="M4" s="24"/>
      <c r="N4" s="24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5" t="s">
        <v>38</v>
      </c>
      <c r="V4" s="26" t="s">
        <v>15</v>
      </c>
      <c r="W4" s="27" t="s">
        <v>16</v>
      </c>
      <c r="X4" s="27"/>
      <c r="Y4" s="27"/>
      <c r="Z4" s="27"/>
      <c r="AA4" s="26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5"/>
      <c r="V5" s="26"/>
      <c r="W5" s="13" t="s">
        <v>32</v>
      </c>
      <c r="X5" s="13" t="s">
        <v>33</v>
      </c>
      <c r="Y5" s="13" t="s">
        <v>34</v>
      </c>
      <c r="Z5" s="13" t="s">
        <v>35</v>
      </c>
      <c r="AA5" s="2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2">
        <v>52</v>
      </c>
      <c r="B6" s="18" t="s">
        <v>36</v>
      </c>
      <c r="C6" s="16">
        <v>2.19</v>
      </c>
      <c r="D6" s="16">
        <v>2.64</v>
      </c>
      <c r="E6" s="16"/>
      <c r="F6" s="16"/>
      <c r="G6" s="16"/>
      <c r="H6" s="16">
        <v>0.23</v>
      </c>
      <c r="I6" s="16"/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1.78</v>
      </c>
      <c r="R6" s="16">
        <v>4.25</v>
      </c>
      <c r="S6" s="16">
        <v>0.03</v>
      </c>
      <c r="T6" s="17">
        <f>SUM(C6:S6)</f>
        <v>14.839999999999998</v>
      </c>
      <c r="U6" s="17">
        <f>5.65+0.05</f>
        <v>5.7</v>
      </c>
      <c r="V6" s="17">
        <f>ROUND(SUM(T6+U6),2)</f>
        <v>20.54</v>
      </c>
      <c r="W6" s="19">
        <v>0.067</v>
      </c>
      <c r="X6" s="19"/>
      <c r="Y6" s="19">
        <v>0.899</v>
      </c>
      <c r="Z6" s="20">
        <f>ROUND((SUM(W6:Y6)),2)</f>
        <v>0.97</v>
      </c>
      <c r="AA6" s="21">
        <f>Z6+V6</f>
        <v>21.509999999999998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2021-03-29T07:13:52Z</dcterms:modified>
  <cp:category/>
  <cp:version/>
  <cp:contentType/>
  <cp:contentStatus/>
</cp:coreProperties>
</file>