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01.07.2018'!$A$1:$W$5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01.07.2018'!$3:$4</definedName>
    <definedName name="_xlnm.Print_Area" localSheetId="0">'Предложение с 01.07.2018'!$A$1:$AB$5</definedName>
  </definedNames>
  <calcPr calcId="145621"/>
  <fileRecoveryPr repairLoad="1"/>
</workbook>
</file>

<file path=xl/calcChain.xml><?xml version="1.0" encoding="utf-8"?>
<calcChain xmlns="http://schemas.openxmlformats.org/spreadsheetml/2006/main">
  <c r="U5" i="34" l="1"/>
  <c r="W5" i="34" s="1"/>
  <c r="AA5" i="34"/>
  <c r="AB5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<sst xmlns="http://schemas.openxmlformats.org/spreadsheetml/2006/main" count="49" uniqueCount="43">
  <si>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</si>
  <si>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</si>
  <si>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Октябрьская ул. (г.Бор) д. 080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</si>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</sst>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66" formatCode="_-* #,##0.000_р_._-;\-* #,##0.000_р_._-;_-* \-??_р_._-;_-@_-"/>
  </numFmts>
  <fonts count="21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43" fontId="7" fillId="0" borderId="0" xfId="0" applyNumberFormat="1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8"/>
  <sheetViews>
    <sheetView tabSelected="1" view="pageBreakPreview" zoomScaleNormal="100" workbookViewId="0">
      <pane xSplit="1" ySplit="4" topLeftCell="V5" activePane="bottomRight" state="frozen"/>
      <selection pane="topRight" activeCell="C1" sqref="C1"/>
      <selection pane="bottomLeft" activeCell="A6" sqref="A6"/>
      <selection pane="bottomRight" activeCell="A2" sqref="A2:IV2"/>
    </sheetView>
  </sheetViews>
  <sheetFormatPr defaultColWidth="11.5703125" defaultRowHeight="15.75" x14ac:dyDescent="0.25"/>
  <cols>
    <col min="1" max="1" width="41.5703125" style="18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194" x14ac:dyDescent="0.25">
      <c r="AB2" s="24" t="s">
        <v>42</v>
      </c>
    </row>
    <row r="3" spans="1:194" s="5" customFormat="1" ht="29.25" customHeight="1" x14ac:dyDescent="0.2">
      <c r="A3" s="19" t="s">
        <v>1</v>
      </c>
      <c r="B3" s="15" t="s">
        <v>3</v>
      </c>
      <c r="C3" s="15" t="s">
        <v>4</v>
      </c>
      <c r="D3" s="15" t="s">
        <v>4</v>
      </c>
      <c r="E3" s="15" t="s">
        <v>5</v>
      </c>
      <c r="F3" s="15" t="s">
        <v>4</v>
      </c>
      <c r="G3" s="15" t="s">
        <v>33</v>
      </c>
      <c r="H3" s="15" t="s">
        <v>38</v>
      </c>
      <c r="I3" s="15" t="s">
        <v>37</v>
      </c>
      <c r="J3" s="26" t="s">
        <v>31</v>
      </c>
      <c r="K3" s="30" t="s">
        <v>6</v>
      </c>
      <c r="L3" s="30"/>
      <c r="M3" s="30"/>
      <c r="N3" s="30"/>
      <c r="O3" s="15" t="s">
        <v>7</v>
      </c>
      <c r="P3" s="15" t="s">
        <v>8</v>
      </c>
      <c r="Q3" s="15" t="s">
        <v>9</v>
      </c>
      <c r="R3" s="15" t="s">
        <v>10</v>
      </c>
      <c r="S3" s="15" t="s">
        <v>11</v>
      </c>
      <c r="T3" s="15" t="s">
        <v>12</v>
      </c>
      <c r="U3" s="15" t="s">
        <v>13</v>
      </c>
      <c r="V3" s="28" t="s">
        <v>14</v>
      </c>
      <c r="W3" s="28" t="s">
        <v>29</v>
      </c>
      <c r="X3" s="29" t="s">
        <v>30</v>
      </c>
      <c r="Y3" s="29"/>
      <c r="Z3" s="29"/>
      <c r="AA3" s="29"/>
      <c r="AB3" s="28" t="s">
        <v>29</v>
      </c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</row>
    <row r="4" spans="1:194" s="5" customFormat="1" ht="24" customHeight="1" x14ac:dyDescent="0.2">
      <c r="A4" s="19"/>
      <c r="B4" s="15"/>
      <c r="C4" s="15" t="s">
        <v>35</v>
      </c>
      <c r="D4" s="15" t="s">
        <v>28</v>
      </c>
      <c r="E4" s="15" t="s">
        <v>40</v>
      </c>
      <c r="F4" s="15" t="s">
        <v>15</v>
      </c>
      <c r="G4" s="15" t="s">
        <v>16</v>
      </c>
      <c r="H4" s="15" t="s">
        <v>36</v>
      </c>
      <c r="I4" s="15" t="s">
        <v>17</v>
      </c>
      <c r="J4" s="27"/>
      <c r="K4" s="15" t="s">
        <v>32</v>
      </c>
      <c r="L4" s="15" t="s">
        <v>34</v>
      </c>
      <c r="M4" s="15" t="s">
        <v>18</v>
      </c>
      <c r="N4" s="15" t="s">
        <v>19</v>
      </c>
      <c r="O4" s="15" t="s">
        <v>20</v>
      </c>
      <c r="P4" s="15" t="s">
        <v>20</v>
      </c>
      <c r="Q4" s="15" t="s">
        <v>21</v>
      </c>
      <c r="R4" s="15" t="s">
        <v>39</v>
      </c>
      <c r="S4" s="15"/>
      <c r="T4" s="15" t="s">
        <v>22</v>
      </c>
      <c r="U4" s="15" t="s">
        <v>23</v>
      </c>
      <c r="V4" s="28"/>
      <c r="W4" s="28"/>
      <c r="X4" s="20" t="s">
        <v>24</v>
      </c>
      <c r="Y4" s="20" t="s">
        <v>25</v>
      </c>
      <c r="Z4" s="20" t="s">
        <v>26</v>
      </c>
      <c r="AA4" s="20" t="s">
        <v>27</v>
      </c>
      <c r="AB4" s="28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ht="18" customHeight="1" x14ac:dyDescent="0.3">
      <c r="A5" s="17" t="s">
        <v>2</v>
      </c>
      <c r="B5" s="16">
        <v>2.19</v>
      </c>
      <c r="C5" s="16">
        <v>2.25</v>
      </c>
      <c r="D5" s="16"/>
      <c r="E5" s="16"/>
      <c r="F5" s="16"/>
      <c r="G5" s="16">
        <v>0.28000000000000003</v>
      </c>
      <c r="H5" s="16">
        <v>7.0000000000000007E-2</v>
      </c>
      <c r="I5" s="16"/>
      <c r="J5" s="16">
        <v>5.59</v>
      </c>
      <c r="K5" s="16">
        <v>0.77</v>
      </c>
      <c r="L5" s="16">
        <v>0.77</v>
      </c>
      <c r="M5" s="16">
        <v>0.28000000000000003</v>
      </c>
      <c r="N5" s="16">
        <v>0.3</v>
      </c>
      <c r="O5" s="16">
        <v>0.55000000000000004</v>
      </c>
      <c r="P5" s="16">
        <v>0.34</v>
      </c>
      <c r="Q5" s="16">
        <v>1.59</v>
      </c>
      <c r="R5" s="16">
        <v>3.93</v>
      </c>
      <c r="S5" s="16">
        <v>0.01</v>
      </c>
      <c r="T5" s="16"/>
      <c r="U5" s="16">
        <f>SUM(B5:T5)</f>
        <v>18.920000000000002</v>
      </c>
      <c r="V5" s="16">
        <v>4.8899999999999997</v>
      </c>
      <c r="W5" s="16">
        <f>ROUND(SUM(U5+V5),2)</f>
        <v>23.81</v>
      </c>
      <c r="X5" s="21">
        <v>4.1000000000000002E-2</v>
      </c>
      <c r="Y5" s="21"/>
      <c r="Z5" s="21">
        <v>0.85699999999999998</v>
      </c>
      <c r="AA5" s="23">
        <f>ROUND((SUM(X5:Z5)),2)</f>
        <v>0.9</v>
      </c>
      <c r="AB5" s="13">
        <f>AA5+W5</f>
        <v>24.709999999999997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</row>
    <row r="6" spans="1:194" ht="17.25" customHeight="1" x14ac:dyDescent="0.25">
      <c r="V6" s="9" t="s">
        <v>0</v>
      </c>
      <c r="Y6" s="22"/>
      <c r="AA6" s="14" t="s">
        <v>0</v>
      </c>
      <c r="AB6" s="12" t="s">
        <v>0</v>
      </c>
    </row>
    <row r="7" spans="1:194" ht="17.25" customHeight="1" x14ac:dyDescent="0.25"/>
    <row r="8" spans="1:194" ht="17.25" customHeight="1" x14ac:dyDescent="0.25"/>
  </sheetData>
  <sheetProtection selectLockedCells="1" selectUnlockedCells="1"/>
  <mergeCells count="7">
    <mergeCell ref="A1:AB1"/>
    <mergeCell ref="J3:J4"/>
    <mergeCell ref="AB3:AB4"/>
    <mergeCell ref="X3:AA3"/>
    <mergeCell ref="K3:N3"/>
    <mergeCell ref="V3:V4"/>
    <mergeCell ref="W3:W4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Предложение с 01.07.2018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dcterms:created xsi:type="dcterms:W3CDTF">2018-04-09T13:06:15Z</dcterms:created>
  <dcterms:modified xsi:type="dcterms:W3CDTF">2018-04-09T17:17:15Z</dcterms:modified>
</cp:coreProperties>
</file>